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Vs-132-rev\revdata\rev\rev\Systems Review\OpenData\WaterConsumption\"/>
    </mc:Choice>
  </mc:AlternateContent>
  <xr:revisionPtr revIDLastSave="0" documentId="13_ncr:1_{1B35FE90-38FA-44F1-8F0A-737AAD17E321}" xr6:coauthVersionLast="47" xr6:coauthVersionMax="47" xr10:uidLastSave="{00000000-0000-0000-0000-000000000000}"/>
  <bookViews>
    <workbookView xWindow="2310" yWindow="585" windowWidth="22665" windowHeight="13020" xr2:uid="{00000000-000D-0000-FFFF-FFFF00000000}"/>
  </bookViews>
  <sheets>
    <sheet name="Water_Consumption_20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1" l="1"/>
  <c r="I28" i="1"/>
  <c r="G28" i="1"/>
  <c r="H28" i="1" s="1"/>
  <c r="F28" i="1"/>
  <c r="D28" i="1"/>
  <c r="E28" i="1" s="1"/>
  <c r="C28" i="1"/>
  <c r="K28" i="1" l="1"/>
</calcChain>
</file>

<file path=xl/sharedStrings.xml><?xml version="1.0" encoding="utf-8"?>
<sst xmlns="http://schemas.openxmlformats.org/spreadsheetml/2006/main" count="37" uniqueCount="12">
  <si>
    <t>year</t>
  </si>
  <si>
    <t>city ward</t>
  </si>
  <si>
    <t>residential accounts</t>
  </si>
  <si>
    <t>annual residential usage</t>
  </si>
  <si>
    <t>average residential usage</t>
  </si>
  <si>
    <t>commercial accounts</t>
  </si>
  <si>
    <t>annual commercial usage</t>
  </si>
  <si>
    <t>average commercial usage</t>
  </si>
  <si>
    <t>total count</t>
  </si>
  <si>
    <t>total consumption</t>
  </si>
  <si>
    <t>average consumption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</si>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</sst>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0"/>
      <name val="Arial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43" fontId="0" fillId="0" borderId="0" xfId="1" applyFont="1"/>
    <xf numFmtId="164" fontId="0" fillId="0" borderId="0" xfId="1" applyNumberFormat="1" applyFont="1"/>
    <xf numFmtId="164" fontId="0" fillId="0" borderId="0" xfId="1" applyNumberFormat="1" applyFont="1" applyAlignment="1">
      <alignment horizontal="center" vertical="top" wrapText="1"/>
    </xf>
    <xf numFmtId="43" fontId="0" fillId="0" borderId="0" xfId="1" applyFont="1" applyAlignment="1">
      <alignment horizontal="center" vertical="top" wrapText="1"/>
    </xf>
    <xf numFmtId="164" fontId="2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tabSelected="1" workbookViewId="0">
      <pane ySplit="1" topLeftCell="A2" activePane="bottomLeft" state="frozen"/>
      <selection pane="bottomLeft"/>
    </sheetView>
  </sheetViews>
  <sheetFormatPr defaultRowHeight="12.75" x14ac:dyDescent="0.2"/>
  <cols>
    <col min="1" max="1" width="8.5703125" style="1" bestFit="1" customWidth="1"/>
    <col min="2" max="2" width="4.85546875" bestFit="1" customWidth="1"/>
    <col min="3" max="3" width="12.28515625" style="4" customWidth="1"/>
    <col min="4" max="4" width="13.42578125" style="3" customWidth="1"/>
    <col min="5" max="5" width="14.42578125" style="3" customWidth="1"/>
    <col min="6" max="6" width="11.5703125" style="4" customWidth="1"/>
    <col min="7" max="7" width="15.42578125" style="3" customWidth="1"/>
    <col min="8" max="8" width="15.140625" style="3" customWidth="1"/>
    <col min="9" max="9" width="8.7109375" style="4" customWidth="1"/>
    <col min="10" max="10" width="13.85546875" style="3" customWidth="1"/>
    <col min="11" max="11" width="11.5703125" style="3" customWidth="1"/>
  </cols>
  <sheetData>
    <row r="1" spans="1:11" s="2" customFormat="1" ht="24.6" customHeight="1" x14ac:dyDescent="0.2">
      <c r="A1" s="2" t="s">
        <v>1</v>
      </c>
      <c r="B1" s="2" t="s">
        <v>0</v>
      </c>
      <c r="C1" s="5" t="s">
        <v>2</v>
      </c>
      <c r="D1" s="6" t="s">
        <v>3</v>
      </c>
      <c r="E1" s="6" t="s">
        <v>4</v>
      </c>
      <c r="F1" s="5" t="s">
        <v>5</v>
      </c>
      <c r="G1" s="6" t="s">
        <v>6</v>
      </c>
      <c r="H1" s="6" t="s">
        <v>7</v>
      </c>
      <c r="I1" s="5" t="s">
        <v>8</v>
      </c>
      <c r="J1" s="6" t="s">
        <v>9</v>
      </c>
      <c r="K1" s="6" t="s">
        <v>10</v>
      </c>
    </row>
    <row r="2" spans="1:11" x14ac:dyDescent="0.2">
      <c r="A2" s="1">
        <v>1</v>
      </c>
      <c r="B2" t="s">
        <v>11</v>
      </c>
      <c r="C2" s="4">
        <v>17403</v>
      </c>
      <c r="D2" s="3">
        <v>5944371.8600000003</v>
      </c>
      <c r="E2" s="3">
        <v>341.57</v>
      </c>
      <c r="F2" s="4">
        <v>350</v>
      </c>
      <c r="G2" s="3">
        <v>10324472.41</v>
      </c>
      <c r="H2" s="3">
        <v>29498.49</v>
      </c>
      <c r="I2" s="4">
        <v>17753</v>
      </c>
      <c r="J2" s="3">
        <v>16268844.27</v>
      </c>
      <c r="K2" s="3">
        <v>916.4</v>
      </c>
    </row>
    <row r="3" spans="1:11" x14ac:dyDescent="0.2">
      <c r="A3" s="1">
        <v>2</v>
      </c>
      <c r="B3" t="s">
        <v>11</v>
      </c>
      <c r="C3" s="4">
        <v>24287</v>
      </c>
      <c r="D3" s="3">
        <v>5993389.4400000004</v>
      </c>
      <c r="E3" s="3">
        <v>246.77</v>
      </c>
      <c r="F3" s="4">
        <v>200</v>
      </c>
      <c r="G3" s="3">
        <v>4878959.2300000004</v>
      </c>
      <c r="H3" s="3">
        <v>24394.799999999999</v>
      </c>
      <c r="I3" s="4">
        <v>24487</v>
      </c>
      <c r="J3" s="3">
        <v>10872348.67</v>
      </c>
      <c r="K3" s="3">
        <v>444</v>
      </c>
    </row>
    <row r="4" spans="1:11" x14ac:dyDescent="0.2">
      <c r="A4" s="1">
        <v>3</v>
      </c>
      <c r="B4" t="s">
        <v>11</v>
      </c>
      <c r="C4" s="4">
        <v>25996</v>
      </c>
      <c r="D4" s="3">
        <v>7163082.4800000004</v>
      </c>
      <c r="E4" s="3">
        <v>275.55</v>
      </c>
      <c r="F4" s="4">
        <v>401</v>
      </c>
      <c r="G4" s="3">
        <v>9241159.1600000001</v>
      </c>
      <c r="H4" s="3">
        <v>23045.279999999999</v>
      </c>
      <c r="I4" s="4">
        <v>26397</v>
      </c>
      <c r="J4" s="3">
        <v>16404241.640000001</v>
      </c>
      <c r="K4" s="3">
        <v>621.44000000000005</v>
      </c>
    </row>
    <row r="5" spans="1:11" x14ac:dyDescent="0.2">
      <c r="A5" s="1">
        <v>4</v>
      </c>
      <c r="B5" t="s">
        <v>11</v>
      </c>
      <c r="C5" s="4">
        <v>20153</v>
      </c>
      <c r="D5" s="3">
        <v>5582184.2699999996</v>
      </c>
      <c r="E5" s="3">
        <v>276.99</v>
      </c>
      <c r="F5" s="4">
        <v>177</v>
      </c>
      <c r="G5" s="3">
        <v>3878849.45</v>
      </c>
      <c r="H5" s="3">
        <v>21914.400000000001</v>
      </c>
      <c r="I5" s="4">
        <v>20330</v>
      </c>
      <c r="J5" s="3">
        <v>9461033.7200000007</v>
      </c>
      <c r="K5" s="3">
        <v>465.37</v>
      </c>
    </row>
    <row r="6" spans="1:11" x14ac:dyDescent="0.2">
      <c r="A6" s="1">
        <v>5</v>
      </c>
      <c r="B6" t="s">
        <v>11</v>
      </c>
      <c r="C6" s="4">
        <v>21076</v>
      </c>
      <c r="D6" s="3">
        <v>5770275.9500000002</v>
      </c>
      <c r="E6" s="3">
        <v>273.78000000000003</v>
      </c>
      <c r="F6" s="4">
        <v>263</v>
      </c>
      <c r="G6" s="3">
        <v>7854936.1100000003</v>
      </c>
      <c r="H6" s="3">
        <v>29866.68</v>
      </c>
      <c r="I6" s="4">
        <v>21339</v>
      </c>
      <c r="J6" s="3">
        <v>13625212.060000001</v>
      </c>
      <c r="K6" s="3">
        <v>638.51</v>
      </c>
    </row>
    <row r="7" spans="1:11" x14ac:dyDescent="0.2">
      <c r="A7" s="1">
        <v>6</v>
      </c>
      <c r="B7" t="s">
        <v>11</v>
      </c>
      <c r="C7" s="4">
        <v>15628</v>
      </c>
      <c r="D7" s="3">
        <v>5202610.9000000004</v>
      </c>
      <c r="E7" s="3">
        <v>332.90000000000003</v>
      </c>
      <c r="F7" s="4">
        <v>328</v>
      </c>
      <c r="G7" s="3">
        <v>7830613.5099999998</v>
      </c>
      <c r="H7" s="3">
        <v>23873.82</v>
      </c>
      <c r="I7" s="4">
        <v>15956</v>
      </c>
      <c r="J7" s="3">
        <v>13033224.41</v>
      </c>
      <c r="K7" s="3">
        <v>816.82</v>
      </c>
    </row>
    <row r="8" spans="1:11" x14ac:dyDescent="0.2">
      <c r="A8" s="1">
        <v>7</v>
      </c>
      <c r="B8" t="s">
        <v>11</v>
      </c>
      <c r="C8" s="4">
        <v>15338</v>
      </c>
      <c r="D8" s="3">
        <v>4991306.0600000005</v>
      </c>
      <c r="E8" s="3">
        <v>325.42</v>
      </c>
      <c r="F8" s="4">
        <v>297</v>
      </c>
      <c r="G8" s="3">
        <v>9828790.0899999999</v>
      </c>
      <c r="H8" s="3">
        <v>33093.57</v>
      </c>
      <c r="I8" s="4">
        <v>15635</v>
      </c>
      <c r="J8" s="3">
        <v>14820096.15</v>
      </c>
      <c r="K8" s="3">
        <v>947.88</v>
      </c>
    </row>
    <row r="9" spans="1:11" x14ac:dyDescent="0.2">
      <c r="A9" s="1">
        <v>8</v>
      </c>
      <c r="B9" t="s">
        <v>11</v>
      </c>
      <c r="C9" s="4">
        <v>22818</v>
      </c>
      <c r="D9" s="3">
        <v>7245139.1299999999</v>
      </c>
      <c r="E9" s="3">
        <v>317.52</v>
      </c>
      <c r="F9" s="4">
        <v>246</v>
      </c>
      <c r="G9" s="3">
        <v>4023468.34</v>
      </c>
      <c r="H9" s="3">
        <v>16355.56</v>
      </c>
      <c r="I9" s="4">
        <v>23064</v>
      </c>
      <c r="J9" s="3">
        <v>11268607.470000001</v>
      </c>
      <c r="K9" s="3">
        <v>488.58</v>
      </c>
    </row>
    <row r="10" spans="1:11" x14ac:dyDescent="0.2">
      <c r="A10" s="1">
        <v>9</v>
      </c>
      <c r="B10" t="s">
        <v>11</v>
      </c>
      <c r="C10" s="4">
        <v>25663</v>
      </c>
      <c r="D10" s="3">
        <v>6805510.7599999998</v>
      </c>
      <c r="E10" s="3">
        <v>265.19</v>
      </c>
      <c r="F10" s="4">
        <v>116</v>
      </c>
      <c r="G10" s="3">
        <v>2442066.42</v>
      </c>
      <c r="H10" s="3">
        <v>21052.3</v>
      </c>
      <c r="I10" s="4">
        <v>25779</v>
      </c>
      <c r="J10" s="3">
        <v>9247577.1799999997</v>
      </c>
      <c r="K10" s="3">
        <v>358.73</v>
      </c>
    </row>
    <row r="11" spans="1:11" x14ac:dyDescent="0.2">
      <c r="A11" s="1">
        <v>10</v>
      </c>
      <c r="B11" t="s">
        <v>11</v>
      </c>
      <c r="C11" s="4">
        <v>5371</v>
      </c>
      <c r="D11" s="3">
        <v>2875141.29</v>
      </c>
      <c r="E11" s="3">
        <v>535.31000000000006</v>
      </c>
      <c r="F11" s="4">
        <v>426</v>
      </c>
      <c r="G11" s="3">
        <v>13556060.449999999</v>
      </c>
      <c r="H11" s="3">
        <v>31821.74</v>
      </c>
      <c r="I11" s="4">
        <v>5797</v>
      </c>
      <c r="J11" s="3">
        <v>16431201.74</v>
      </c>
      <c r="K11" s="3">
        <v>2834.43</v>
      </c>
    </row>
    <row r="12" spans="1:11" x14ac:dyDescent="0.2">
      <c r="A12" s="1">
        <v>11</v>
      </c>
      <c r="B12" t="s">
        <v>11</v>
      </c>
      <c r="C12" s="4">
        <v>18025</v>
      </c>
      <c r="D12" s="3">
        <v>6723416.3100000005</v>
      </c>
      <c r="E12" s="3">
        <v>373.01</v>
      </c>
      <c r="F12" s="4">
        <v>392</v>
      </c>
      <c r="G12" s="3">
        <v>8465341.7100000009</v>
      </c>
      <c r="H12" s="3">
        <v>21595.260000000002</v>
      </c>
      <c r="I12" s="4">
        <v>18417</v>
      </c>
      <c r="J12" s="3">
        <v>15188758.02</v>
      </c>
      <c r="K12" s="3">
        <v>824.71</v>
      </c>
    </row>
    <row r="13" spans="1:11" x14ac:dyDescent="0.2">
      <c r="A13" s="1">
        <v>12</v>
      </c>
      <c r="B13" t="s">
        <v>11</v>
      </c>
      <c r="C13" s="4">
        <v>16293</v>
      </c>
      <c r="D13" s="3">
        <v>5794689.7699999996</v>
      </c>
      <c r="E13" s="3">
        <v>355.66</v>
      </c>
      <c r="F13" s="4">
        <v>318</v>
      </c>
      <c r="G13" s="3">
        <v>4977142.91</v>
      </c>
      <c r="H13" s="3">
        <v>15651.39</v>
      </c>
      <c r="I13" s="4">
        <v>16611</v>
      </c>
      <c r="J13" s="3">
        <v>10771832.68</v>
      </c>
      <c r="K13" s="3">
        <v>648.48</v>
      </c>
    </row>
    <row r="14" spans="1:11" x14ac:dyDescent="0.2">
      <c r="A14" s="1">
        <v>13</v>
      </c>
      <c r="B14" t="s">
        <v>11</v>
      </c>
      <c r="C14" s="4">
        <v>4861</v>
      </c>
      <c r="D14" s="3">
        <v>2827690.43</v>
      </c>
      <c r="E14" s="3">
        <v>581.71</v>
      </c>
      <c r="F14" s="4">
        <v>421</v>
      </c>
      <c r="G14" s="3">
        <v>10693496.939999999</v>
      </c>
      <c r="H14" s="3">
        <v>25400.23</v>
      </c>
      <c r="I14" s="4">
        <v>5282</v>
      </c>
      <c r="J14" s="3">
        <v>13521187.369999999</v>
      </c>
      <c r="K14" s="3">
        <v>2559.86</v>
      </c>
    </row>
    <row r="15" spans="1:11" x14ac:dyDescent="0.2">
      <c r="A15" s="1">
        <v>14</v>
      </c>
      <c r="B15" t="s">
        <v>11</v>
      </c>
      <c r="C15" s="4">
        <v>27690</v>
      </c>
      <c r="D15" s="3">
        <v>6219476.3600000003</v>
      </c>
      <c r="E15" s="3">
        <v>224.61</v>
      </c>
      <c r="F15" s="4">
        <v>165</v>
      </c>
      <c r="G15" s="3">
        <v>3008785.72</v>
      </c>
      <c r="H15" s="3">
        <v>18235.060000000001</v>
      </c>
      <c r="I15" s="4">
        <v>27855</v>
      </c>
      <c r="J15" s="3">
        <v>9228262.0800000001</v>
      </c>
      <c r="K15" s="3">
        <v>331.3</v>
      </c>
    </row>
    <row r="16" spans="1:11" x14ac:dyDescent="0.2">
      <c r="A16" s="1">
        <v>15</v>
      </c>
      <c r="B16" t="s">
        <v>11</v>
      </c>
      <c r="C16" s="4">
        <v>19200</v>
      </c>
      <c r="D16" s="3">
        <v>6298393.3099999996</v>
      </c>
      <c r="E16" s="3">
        <v>328.04</v>
      </c>
      <c r="F16" s="4">
        <v>208</v>
      </c>
      <c r="G16" s="3">
        <v>4842737.28</v>
      </c>
      <c r="H16" s="3">
        <v>23282.39</v>
      </c>
      <c r="I16" s="4">
        <v>19408</v>
      </c>
      <c r="J16" s="3">
        <v>11141130.59</v>
      </c>
      <c r="K16" s="3">
        <v>574.05000000000007</v>
      </c>
    </row>
    <row r="17" spans="1:11" x14ac:dyDescent="0.2">
      <c r="A17" s="1">
        <v>16</v>
      </c>
      <c r="B17" t="s">
        <v>11</v>
      </c>
      <c r="C17" s="4">
        <v>9044</v>
      </c>
      <c r="D17" s="3">
        <v>2465888.7599999998</v>
      </c>
      <c r="E17" s="3">
        <v>272.64999999999998</v>
      </c>
      <c r="F17" s="4">
        <v>329</v>
      </c>
      <c r="G17" s="3">
        <v>8122866.4500000002</v>
      </c>
      <c r="H17" s="3">
        <v>24689.56</v>
      </c>
      <c r="I17" s="4">
        <v>9373</v>
      </c>
      <c r="J17" s="3">
        <v>10588755.210000001</v>
      </c>
      <c r="K17" s="3">
        <v>1129.71</v>
      </c>
    </row>
    <row r="18" spans="1:11" x14ac:dyDescent="0.2">
      <c r="A18" s="1">
        <v>17</v>
      </c>
      <c r="B18" t="s">
        <v>11</v>
      </c>
      <c r="C18" s="4">
        <v>14463</v>
      </c>
      <c r="D18" s="3">
        <v>3545336.05</v>
      </c>
      <c r="E18" s="3">
        <v>245.13</v>
      </c>
      <c r="F18" s="4">
        <v>255</v>
      </c>
      <c r="G18" s="3">
        <v>7257791.1299999999</v>
      </c>
      <c r="H18" s="3">
        <v>28461.93</v>
      </c>
      <c r="I18" s="4">
        <v>14718</v>
      </c>
      <c r="J18" s="3">
        <v>10803127.18</v>
      </c>
      <c r="K18" s="3">
        <v>734.01</v>
      </c>
    </row>
    <row r="19" spans="1:11" x14ac:dyDescent="0.2">
      <c r="A19" s="1">
        <v>18</v>
      </c>
      <c r="B19" t="s">
        <v>11</v>
      </c>
      <c r="C19" s="4">
        <v>15111</v>
      </c>
      <c r="D19" s="3">
        <v>4135836.26</v>
      </c>
      <c r="E19" s="3">
        <v>273.7</v>
      </c>
      <c r="F19" s="4">
        <v>240</v>
      </c>
      <c r="G19" s="3">
        <v>6754543.29</v>
      </c>
      <c r="H19" s="3">
        <v>28143.93</v>
      </c>
      <c r="I19" s="4">
        <v>15351</v>
      </c>
      <c r="J19" s="3">
        <v>10890379.550000001</v>
      </c>
      <c r="K19" s="3">
        <v>709.42</v>
      </c>
    </row>
    <row r="20" spans="1:11" x14ac:dyDescent="0.2">
      <c r="A20" s="1">
        <v>19</v>
      </c>
      <c r="B20" t="s">
        <v>11</v>
      </c>
      <c r="C20" s="4">
        <v>25994</v>
      </c>
      <c r="D20" s="3">
        <v>5658393.8799999999</v>
      </c>
      <c r="E20" s="3">
        <v>217.68</v>
      </c>
      <c r="F20" s="4">
        <v>151</v>
      </c>
      <c r="G20" s="3">
        <v>3056460.5</v>
      </c>
      <c r="H20" s="3">
        <v>20241.46</v>
      </c>
      <c r="I20" s="4">
        <v>26145</v>
      </c>
      <c r="J20" s="3">
        <v>8714854.3800000008</v>
      </c>
      <c r="K20" s="3">
        <v>333.33</v>
      </c>
    </row>
    <row r="21" spans="1:11" x14ac:dyDescent="0.2">
      <c r="A21" s="1">
        <v>20</v>
      </c>
      <c r="B21" t="s">
        <v>11</v>
      </c>
      <c r="C21" s="4">
        <v>22448</v>
      </c>
      <c r="D21" s="3">
        <v>5849272.3600000003</v>
      </c>
      <c r="E21" s="3">
        <v>260.57</v>
      </c>
      <c r="F21" s="4">
        <v>215</v>
      </c>
      <c r="G21" s="3">
        <v>4506023.68</v>
      </c>
      <c r="H21" s="3">
        <v>20958.25</v>
      </c>
      <c r="I21" s="4">
        <v>22663</v>
      </c>
      <c r="J21" s="3">
        <v>10355296.039999999</v>
      </c>
      <c r="K21" s="3">
        <v>456.93</v>
      </c>
    </row>
    <row r="22" spans="1:11" x14ac:dyDescent="0.2">
      <c r="A22" s="1">
        <v>21</v>
      </c>
      <c r="B22" t="s">
        <v>11</v>
      </c>
      <c r="C22" s="4">
        <v>19553</v>
      </c>
      <c r="D22" s="3">
        <v>5631599.5899999999</v>
      </c>
      <c r="E22" s="3">
        <v>288.02</v>
      </c>
      <c r="F22" s="4">
        <v>284</v>
      </c>
      <c r="G22" s="3">
        <v>9323985.1699999999</v>
      </c>
      <c r="H22" s="3">
        <v>32830.93</v>
      </c>
      <c r="I22" s="4">
        <v>19837</v>
      </c>
      <c r="J22" s="3">
        <v>14955584.76</v>
      </c>
      <c r="K22" s="3">
        <v>753.92</v>
      </c>
    </row>
    <row r="23" spans="1:11" x14ac:dyDescent="0.2">
      <c r="A23" s="1">
        <v>22</v>
      </c>
      <c r="B23" t="s">
        <v>11</v>
      </c>
      <c r="C23" s="4">
        <v>15586</v>
      </c>
      <c r="D23" s="3">
        <v>4725099.49</v>
      </c>
      <c r="E23" s="3">
        <v>303.16000000000003</v>
      </c>
      <c r="F23" s="4">
        <v>213</v>
      </c>
      <c r="G23" s="3">
        <v>5358100.8099999996</v>
      </c>
      <c r="H23" s="3">
        <v>25155.4</v>
      </c>
      <c r="I23" s="4">
        <v>15799</v>
      </c>
      <c r="J23" s="3">
        <v>10083200.300000001</v>
      </c>
      <c r="K23" s="3">
        <v>638.22</v>
      </c>
    </row>
    <row r="24" spans="1:11" x14ac:dyDescent="0.2">
      <c r="A24" s="1">
        <v>23</v>
      </c>
      <c r="B24" t="s">
        <v>11</v>
      </c>
      <c r="C24" s="4">
        <v>19603</v>
      </c>
      <c r="D24" s="3">
        <v>6220517.0800000001</v>
      </c>
      <c r="E24" s="3">
        <v>317.32</v>
      </c>
      <c r="F24" s="4">
        <v>190</v>
      </c>
      <c r="G24" s="3">
        <v>4745923.97</v>
      </c>
      <c r="H24" s="3">
        <v>24978.55</v>
      </c>
      <c r="I24" s="4">
        <v>19793</v>
      </c>
      <c r="J24" s="3">
        <v>10966441.050000001</v>
      </c>
      <c r="K24" s="3">
        <v>554.06000000000006</v>
      </c>
    </row>
    <row r="25" spans="1:11" x14ac:dyDescent="0.2">
      <c r="A25" s="1">
        <v>24</v>
      </c>
      <c r="B25" t="s">
        <v>11</v>
      </c>
      <c r="C25" s="4">
        <v>15970</v>
      </c>
      <c r="D25" s="3">
        <v>4667801.9000000004</v>
      </c>
      <c r="E25" s="3">
        <v>292.29000000000002</v>
      </c>
      <c r="F25" s="4">
        <v>165</v>
      </c>
      <c r="G25" s="3">
        <v>5094025.29</v>
      </c>
      <c r="H25" s="3">
        <v>30872.880000000001</v>
      </c>
      <c r="I25" s="4">
        <v>16135</v>
      </c>
      <c r="J25" s="3">
        <v>9761827.1899999995</v>
      </c>
      <c r="K25" s="3">
        <v>605.01</v>
      </c>
    </row>
    <row r="26" spans="1:11" x14ac:dyDescent="0.2">
      <c r="A26" s="1">
        <v>25</v>
      </c>
      <c r="B26" t="s">
        <v>11</v>
      </c>
      <c r="C26" s="4">
        <v>24795</v>
      </c>
      <c r="D26" s="3">
        <v>7020089.5700000003</v>
      </c>
      <c r="E26" s="3">
        <v>283.13</v>
      </c>
      <c r="F26" s="4">
        <v>92</v>
      </c>
      <c r="G26" s="3">
        <v>2131211.69</v>
      </c>
      <c r="H26" s="3">
        <v>23165.34</v>
      </c>
      <c r="I26" s="4">
        <v>24887</v>
      </c>
      <c r="J26" s="3">
        <v>9151301.2599999998</v>
      </c>
      <c r="K26" s="3">
        <v>367.71</v>
      </c>
    </row>
    <row r="27" spans="1:11" x14ac:dyDescent="0.2">
      <c r="A27" s="1">
        <v>99</v>
      </c>
      <c r="B27" t="s">
        <v>11</v>
      </c>
      <c r="C27" s="4">
        <v>2</v>
      </c>
      <c r="D27" s="3">
        <v>597.52</v>
      </c>
      <c r="E27" s="3">
        <v>298.76</v>
      </c>
      <c r="F27" s="4">
        <v>1</v>
      </c>
      <c r="G27" s="3">
        <v>534.03</v>
      </c>
      <c r="H27" s="3">
        <v>534.03</v>
      </c>
      <c r="I27" s="4">
        <v>3</v>
      </c>
      <c r="J27" s="3">
        <v>1131.55</v>
      </c>
      <c r="K27" s="3">
        <v>377.18</v>
      </c>
    </row>
    <row r="28" spans="1:11" x14ac:dyDescent="0.2">
      <c r="C28" s="7">
        <f>SUM(C2:C27)</f>
        <v>462371</v>
      </c>
      <c r="D28" s="7">
        <f t="shared" ref="D28:J28" si="0">SUM(D2:D27)</f>
        <v>135357110.78000003</v>
      </c>
      <c r="E28" s="7">
        <f>D28/C28</f>
        <v>292.74567561546905</v>
      </c>
      <c r="F28" s="7">
        <f t="shared" si="0"/>
        <v>6443</v>
      </c>
      <c r="G28" s="7">
        <f t="shared" si="0"/>
        <v>162198345.73999998</v>
      </c>
      <c r="H28" s="7">
        <f>G28/F28</f>
        <v>25174.351348750581</v>
      </c>
      <c r="I28" s="7">
        <f t="shared" si="0"/>
        <v>468814</v>
      </c>
      <c r="J28" s="7">
        <f t="shared" si="0"/>
        <v>297555456.52000004</v>
      </c>
      <c r="K28" s="7">
        <f>J28/I28</f>
        <v>634.69831643252985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Water_Consumption_2023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Charles Barton</cp:lastModifiedBy>
  <dcterms:modified xsi:type="dcterms:W3CDTF">2025-03-05T17:24:08Z</dcterms:modified>
</cp:coreProperties>
</file>