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torontoca-my.sharepoint.com/personal/cbarton_toronto_ca/Documents/Open Data/"/>
    </mc:Choice>
  </mc:AlternateContent>
  <xr:revisionPtr revIDLastSave="3" documentId="11_FC40C124A4B7C7DCBD84FFE10691336F45DCABA7" xr6:coauthVersionLast="47" xr6:coauthVersionMax="47" xr10:uidLastSave="{C5185708-22E1-4C1C-9032-C137EC4DED9A}"/>
  <bookViews>
    <workbookView xWindow="5205" yWindow="930" windowWidth="22665" windowHeight="13020" xr2:uid="{00000000-000D-0000-FFFF-FFFF00000000}"/>
  </bookViews>
  <sheets>
    <sheet name="Water_Consumption_20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K28" i="1" s="1"/>
  <c r="I28" i="1"/>
  <c r="G28" i="1"/>
  <c r="H28" i="1" s="1"/>
  <c r="F28" i="1"/>
  <c r="D28" i="1"/>
  <c r="C28" i="1"/>
  <c r="E28" i="1" l="1"/>
</calcChain>
</file>

<file path=xl/sharedStrings.xml><?xml version="1.0" encoding="utf-8"?>
<sst xmlns="http://schemas.openxmlformats.org/spreadsheetml/2006/main" count="37" uniqueCount="12">
  <si>
    <t>year</t>
  </si>
  <si>
    <t>city ward</t>
  </si>
  <si>
    <t>residential accounts</t>
  </si>
  <si>
    <t>annual residential usage</t>
  </si>
  <si>
    <t>average residential usage</t>
  </si>
  <si>
    <t>commercial accounts</t>
  </si>
  <si>
    <t>annual commercial usage</t>
  </si>
  <si>
    <t>average commercial usage</t>
  </si>
  <si>
    <t>total count</t>
  </si>
  <si>
    <t>total consumption</t>
  </si>
  <si>
    <t>average consumption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</si>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</sst>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43" fontId="0" fillId="0" borderId="0" xfId="1" applyFont="1"/>
    <xf numFmtId="164" fontId="0" fillId="0" borderId="0" xfId="1" applyNumberFormat="1" applyFont="1"/>
    <xf numFmtId="164" fontId="0" fillId="0" borderId="0" xfId="1" applyNumberFormat="1" applyFont="1" applyAlignment="1">
      <alignment horizontal="center" vertical="top" wrapText="1"/>
    </xf>
    <xf numFmtId="43" fontId="0" fillId="0" borderId="0" xfId="1" applyFont="1" applyAlignment="1">
      <alignment horizontal="center" vertical="top" wrapText="1"/>
    </xf>
    <xf numFmtId="164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8.5703125" style="1" bestFit="1" customWidth="1"/>
    <col min="2" max="2" width="4.85546875" bestFit="1" customWidth="1"/>
    <col min="3" max="3" width="12.28515625" style="4" customWidth="1"/>
    <col min="4" max="4" width="13.42578125" style="3" customWidth="1"/>
    <col min="5" max="5" width="14.42578125" style="3" customWidth="1"/>
    <col min="6" max="6" width="11.5703125" style="4" customWidth="1"/>
    <col min="7" max="7" width="15.42578125" style="3" customWidth="1"/>
    <col min="8" max="8" width="15.140625" style="3" customWidth="1"/>
    <col min="9" max="9" width="8.7109375" style="4" customWidth="1"/>
    <col min="10" max="10" width="13.85546875" style="3" customWidth="1"/>
    <col min="11" max="11" width="11.5703125" style="3" customWidth="1"/>
  </cols>
  <sheetData>
    <row r="1" spans="1:11" s="2" customFormat="1" ht="24.6" customHeight="1" x14ac:dyDescent="0.2">
      <c r="A1" s="2" t="s">
        <v>1</v>
      </c>
      <c r="B1" s="2" t="s">
        <v>0</v>
      </c>
      <c r="C1" s="5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5" t="s">
        <v>8</v>
      </c>
      <c r="J1" s="6" t="s">
        <v>9</v>
      </c>
      <c r="K1" s="6" t="s">
        <v>10</v>
      </c>
    </row>
    <row r="2" spans="1:11" x14ac:dyDescent="0.2">
      <c r="A2" s="1">
        <v>1</v>
      </c>
      <c r="B2" t="s">
        <v>11</v>
      </c>
      <c r="C2" s="4">
        <v>17439</v>
      </c>
      <c r="D2" s="3">
        <v>5828501.7000000002</v>
      </c>
      <c r="E2" s="3">
        <v>334.22</v>
      </c>
      <c r="F2" s="4">
        <v>351</v>
      </c>
      <c r="G2" s="3">
        <v>8497092.8399999999</v>
      </c>
      <c r="H2" s="3">
        <v>24208.240000000002</v>
      </c>
      <c r="I2" s="4">
        <v>17790</v>
      </c>
      <c r="J2" s="3">
        <v>14325594.539999999</v>
      </c>
      <c r="K2" s="3">
        <v>805.26</v>
      </c>
    </row>
    <row r="3" spans="1:11" x14ac:dyDescent="0.2">
      <c r="A3" s="1">
        <v>2</v>
      </c>
      <c r="B3" t="s">
        <v>11</v>
      </c>
      <c r="C3" s="4">
        <v>24343</v>
      </c>
      <c r="D3" s="3">
        <v>6147699.2300000004</v>
      </c>
      <c r="E3" s="3">
        <v>252.54</v>
      </c>
      <c r="F3" s="4">
        <v>205</v>
      </c>
      <c r="G3" s="3">
        <v>4366705.6399999997</v>
      </c>
      <c r="H3" s="3">
        <v>21301</v>
      </c>
      <c r="I3" s="4">
        <v>24548</v>
      </c>
      <c r="J3" s="3">
        <v>10514404.869999999</v>
      </c>
      <c r="K3" s="3">
        <v>428.32</v>
      </c>
    </row>
    <row r="4" spans="1:11" x14ac:dyDescent="0.2">
      <c r="A4" s="1">
        <v>3</v>
      </c>
      <c r="B4" t="s">
        <v>11</v>
      </c>
      <c r="C4" s="4">
        <v>26068</v>
      </c>
      <c r="D4" s="3">
        <v>7079910.1699999999</v>
      </c>
      <c r="E4" s="3">
        <v>271.59000000000003</v>
      </c>
      <c r="F4" s="4">
        <v>410</v>
      </c>
      <c r="G4" s="3">
        <v>6826541.6699999999</v>
      </c>
      <c r="H4" s="3">
        <v>16650.099999999999</v>
      </c>
      <c r="I4" s="4">
        <v>26478</v>
      </c>
      <c r="J4" s="3">
        <v>13906451.84</v>
      </c>
      <c r="K4" s="3">
        <v>525.21</v>
      </c>
    </row>
    <row r="5" spans="1:11" x14ac:dyDescent="0.2">
      <c r="A5" s="1">
        <v>4</v>
      </c>
      <c r="B5" t="s">
        <v>11</v>
      </c>
      <c r="C5" s="4">
        <v>20165</v>
      </c>
      <c r="D5" s="3">
        <v>5461598.3600000003</v>
      </c>
      <c r="E5" s="3">
        <v>270.85000000000002</v>
      </c>
      <c r="F5" s="4">
        <v>182</v>
      </c>
      <c r="G5" s="3">
        <v>3712667.7800000003</v>
      </c>
      <c r="H5" s="3">
        <v>20399.27</v>
      </c>
      <c r="I5" s="4">
        <v>20347</v>
      </c>
      <c r="J5" s="3">
        <v>9174266.1400000006</v>
      </c>
      <c r="K5" s="3">
        <v>450.89</v>
      </c>
    </row>
    <row r="6" spans="1:11" x14ac:dyDescent="0.2">
      <c r="A6" s="1">
        <v>5</v>
      </c>
      <c r="B6" t="s">
        <v>11</v>
      </c>
      <c r="C6" s="4">
        <v>21103</v>
      </c>
      <c r="D6" s="3">
        <v>5731836.3300000001</v>
      </c>
      <c r="E6" s="3">
        <v>271.61</v>
      </c>
      <c r="F6" s="4">
        <v>262</v>
      </c>
      <c r="G6" s="3">
        <v>8735659.4399999995</v>
      </c>
      <c r="H6" s="3">
        <v>33342.21</v>
      </c>
      <c r="I6" s="4">
        <v>21365</v>
      </c>
      <c r="J6" s="3">
        <v>14467495.77</v>
      </c>
      <c r="K6" s="3">
        <v>677.16</v>
      </c>
    </row>
    <row r="7" spans="1:11" x14ac:dyDescent="0.2">
      <c r="A7" s="1">
        <v>6</v>
      </c>
      <c r="B7" t="s">
        <v>11</v>
      </c>
      <c r="C7" s="4">
        <v>15672</v>
      </c>
      <c r="D7" s="3">
        <v>5152457.88</v>
      </c>
      <c r="E7" s="3">
        <v>328.77</v>
      </c>
      <c r="F7" s="4">
        <v>334</v>
      </c>
      <c r="G7" s="3">
        <v>8106327.6600000001</v>
      </c>
      <c r="H7" s="3">
        <v>24270.44</v>
      </c>
      <c r="I7" s="4">
        <v>16006</v>
      </c>
      <c r="J7" s="3">
        <v>13258785.539999999</v>
      </c>
      <c r="K7" s="3">
        <v>828.36</v>
      </c>
    </row>
    <row r="8" spans="1:11" x14ac:dyDescent="0.2">
      <c r="A8" s="1">
        <v>7</v>
      </c>
      <c r="B8" t="s">
        <v>11</v>
      </c>
      <c r="C8" s="4">
        <v>15333</v>
      </c>
      <c r="D8" s="3">
        <v>4841866.2</v>
      </c>
      <c r="E8" s="3">
        <v>315.78000000000003</v>
      </c>
      <c r="F8" s="4">
        <v>300</v>
      </c>
      <c r="G8" s="3">
        <v>9588819.1999999993</v>
      </c>
      <c r="H8" s="3">
        <v>31962.73</v>
      </c>
      <c r="I8" s="4">
        <v>15633</v>
      </c>
      <c r="J8" s="3">
        <v>14430685.4</v>
      </c>
      <c r="K8" s="3">
        <v>923.09</v>
      </c>
    </row>
    <row r="9" spans="1:11" x14ac:dyDescent="0.2">
      <c r="A9" s="1">
        <v>8</v>
      </c>
      <c r="B9" t="s">
        <v>11</v>
      </c>
      <c r="C9" s="4">
        <v>22969</v>
      </c>
      <c r="D9" s="3">
        <v>7225420.8499999996</v>
      </c>
      <c r="E9" s="3">
        <v>314.57</v>
      </c>
      <c r="F9" s="4">
        <v>251</v>
      </c>
      <c r="G9" s="3">
        <v>3287609.02</v>
      </c>
      <c r="H9" s="3">
        <v>13098.04</v>
      </c>
      <c r="I9" s="4">
        <v>23220</v>
      </c>
      <c r="J9" s="3">
        <v>10513029.869999999</v>
      </c>
      <c r="K9" s="3">
        <v>452.76</v>
      </c>
    </row>
    <row r="10" spans="1:11" x14ac:dyDescent="0.2">
      <c r="A10" s="1">
        <v>9</v>
      </c>
      <c r="B10" t="s">
        <v>11</v>
      </c>
      <c r="C10" s="4">
        <v>25649</v>
      </c>
      <c r="D10" s="3">
        <v>6696749.8399999999</v>
      </c>
      <c r="E10" s="3">
        <v>261.09000000000003</v>
      </c>
      <c r="F10" s="4">
        <v>116</v>
      </c>
      <c r="G10" s="3">
        <v>2407162.9700000002</v>
      </c>
      <c r="H10" s="3">
        <v>20751.400000000001</v>
      </c>
      <c r="I10" s="4">
        <v>25765</v>
      </c>
      <c r="J10" s="3">
        <v>9103912.8100000005</v>
      </c>
      <c r="K10" s="3">
        <v>353.34000000000003</v>
      </c>
    </row>
    <row r="11" spans="1:11" x14ac:dyDescent="0.2">
      <c r="A11" s="1">
        <v>10</v>
      </c>
      <c r="B11" t="s">
        <v>11</v>
      </c>
      <c r="C11" s="4">
        <v>5397</v>
      </c>
      <c r="D11" s="3">
        <v>2414377.7200000002</v>
      </c>
      <c r="E11" s="3">
        <v>447.36</v>
      </c>
      <c r="F11" s="4">
        <v>435</v>
      </c>
      <c r="G11" s="3">
        <v>11001025.289999999</v>
      </c>
      <c r="H11" s="3">
        <v>25289.71</v>
      </c>
      <c r="I11" s="4">
        <v>5832</v>
      </c>
      <c r="J11" s="3">
        <v>13415403.01</v>
      </c>
      <c r="K11" s="3">
        <v>2300.31</v>
      </c>
    </row>
    <row r="12" spans="1:11" x14ac:dyDescent="0.2">
      <c r="A12" s="1">
        <v>11</v>
      </c>
      <c r="B12" t="s">
        <v>11</v>
      </c>
      <c r="C12" s="4">
        <v>18050</v>
      </c>
      <c r="D12" s="3">
        <v>6352743.4800000004</v>
      </c>
      <c r="E12" s="3">
        <v>351.95</v>
      </c>
      <c r="F12" s="4">
        <v>400</v>
      </c>
      <c r="G12" s="3">
        <v>7944765.5099999998</v>
      </c>
      <c r="H12" s="3">
        <v>19861.91</v>
      </c>
      <c r="I12" s="4">
        <v>18450</v>
      </c>
      <c r="J12" s="3">
        <v>14297508.99</v>
      </c>
      <c r="K12" s="3">
        <v>774.93000000000006</v>
      </c>
    </row>
    <row r="13" spans="1:11" x14ac:dyDescent="0.2">
      <c r="A13" s="1">
        <v>12</v>
      </c>
      <c r="B13" t="s">
        <v>11</v>
      </c>
      <c r="C13" s="4">
        <v>16402</v>
      </c>
      <c r="D13" s="3">
        <v>5792485.6699999999</v>
      </c>
      <c r="E13" s="3">
        <v>353.16</v>
      </c>
      <c r="F13" s="4">
        <v>325</v>
      </c>
      <c r="G13" s="3">
        <v>4660345</v>
      </c>
      <c r="H13" s="3">
        <v>14339.52</v>
      </c>
      <c r="I13" s="4">
        <v>16727</v>
      </c>
      <c r="J13" s="3">
        <v>10452830.67</v>
      </c>
      <c r="K13" s="3">
        <v>624.91</v>
      </c>
    </row>
    <row r="14" spans="1:11" x14ac:dyDescent="0.2">
      <c r="A14" s="1">
        <v>13</v>
      </c>
      <c r="B14" t="s">
        <v>11</v>
      </c>
      <c r="C14" s="4">
        <v>4917</v>
      </c>
      <c r="D14" s="3">
        <v>2448170.71</v>
      </c>
      <c r="E14" s="3">
        <v>497.90000000000003</v>
      </c>
      <c r="F14" s="4">
        <v>432</v>
      </c>
      <c r="G14" s="3">
        <v>8940674.0500000007</v>
      </c>
      <c r="H14" s="3">
        <v>20696</v>
      </c>
      <c r="I14" s="4">
        <v>5349</v>
      </c>
      <c r="J14" s="3">
        <v>11388844.76</v>
      </c>
      <c r="K14" s="3">
        <v>2129.15</v>
      </c>
    </row>
    <row r="15" spans="1:11" x14ac:dyDescent="0.2">
      <c r="A15" s="1">
        <v>14</v>
      </c>
      <c r="B15" t="s">
        <v>11</v>
      </c>
      <c r="C15" s="4">
        <v>27729</v>
      </c>
      <c r="D15" s="3">
        <v>6345593.1799999997</v>
      </c>
      <c r="E15" s="3">
        <v>228.84</v>
      </c>
      <c r="F15" s="4">
        <v>167</v>
      </c>
      <c r="G15" s="3">
        <v>2924338</v>
      </c>
      <c r="H15" s="3">
        <v>17511.010000000002</v>
      </c>
      <c r="I15" s="4">
        <v>27896</v>
      </c>
      <c r="J15" s="3">
        <v>9269931.1799999997</v>
      </c>
      <c r="K15" s="3">
        <v>332.3</v>
      </c>
    </row>
    <row r="16" spans="1:11" x14ac:dyDescent="0.2">
      <c r="A16" s="1">
        <v>15</v>
      </c>
      <c r="B16" t="s">
        <v>11</v>
      </c>
      <c r="C16" s="4">
        <v>19362</v>
      </c>
      <c r="D16" s="3">
        <v>6603785.79</v>
      </c>
      <c r="E16" s="3">
        <v>341.07</v>
      </c>
      <c r="F16" s="4">
        <v>209</v>
      </c>
      <c r="G16" s="3">
        <v>5115685.68</v>
      </c>
      <c r="H16" s="3">
        <v>24476.959999999999</v>
      </c>
      <c r="I16" s="4">
        <v>19571</v>
      </c>
      <c r="J16" s="3">
        <v>11719471.470000001</v>
      </c>
      <c r="K16" s="3">
        <v>598.82000000000005</v>
      </c>
    </row>
    <row r="17" spans="1:11" x14ac:dyDescent="0.2">
      <c r="A17" s="1">
        <v>16</v>
      </c>
      <c r="B17" t="s">
        <v>11</v>
      </c>
      <c r="C17" s="4">
        <v>9067</v>
      </c>
      <c r="D17" s="3">
        <v>2513319.02</v>
      </c>
      <c r="E17" s="3">
        <v>277.19</v>
      </c>
      <c r="F17" s="4">
        <v>324</v>
      </c>
      <c r="G17" s="3">
        <v>8006302.4500000002</v>
      </c>
      <c r="H17" s="3">
        <v>24710.81</v>
      </c>
      <c r="I17" s="4">
        <v>9391</v>
      </c>
      <c r="J17" s="3">
        <v>10519621.470000001</v>
      </c>
      <c r="K17" s="3">
        <v>1120.18</v>
      </c>
    </row>
    <row r="18" spans="1:11" x14ac:dyDescent="0.2">
      <c r="A18" s="1">
        <v>17</v>
      </c>
      <c r="B18" t="s">
        <v>11</v>
      </c>
      <c r="C18" s="4">
        <v>14480</v>
      </c>
      <c r="D18" s="3">
        <v>3626225.06</v>
      </c>
      <c r="E18" s="3">
        <v>250.43</v>
      </c>
      <c r="F18" s="4">
        <v>256</v>
      </c>
      <c r="G18" s="3">
        <v>6887883.4900000002</v>
      </c>
      <c r="H18" s="3">
        <v>26905.79</v>
      </c>
      <c r="I18" s="4">
        <v>14736</v>
      </c>
      <c r="J18" s="3">
        <v>10514108.550000001</v>
      </c>
      <c r="K18" s="3">
        <v>713.5</v>
      </c>
    </row>
    <row r="19" spans="1:11" x14ac:dyDescent="0.2">
      <c r="A19" s="1">
        <v>18</v>
      </c>
      <c r="B19" t="s">
        <v>11</v>
      </c>
      <c r="C19" s="4">
        <v>15218</v>
      </c>
      <c r="D19" s="3">
        <v>4113280.67</v>
      </c>
      <c r="E19" s="3">
        <v>270.29000000000002</v>
      </c>
      <c r="F19" s="4">
        <v>241</v>
      </c>
      <c r="G19" s="3">
        <v>7468223.4900000002</v>
      </c>
      <c r="H19" s="3">
        <v>30988.48</v>
      </c>
      <c r="I19" s="4">
        <v>15459</v>
      </c>
      <c r="J19" s="3">
        <v>11581504.16</v>
      </c>
      <c r="K19" s="3">
        <v>749.18000000000006</v>
      </c>
    </row>
    <row r="20" spans="1:11" x14ac:dyDescent="0.2">
      <c r="A20" s="1">
        <v>19</v>
      </c>
      <c r="B20" t="s">
        <v>11</v>
      </c>
      <c r="C20" s="4">
        <v>26032</v>
      </c>
      <c r="D20" s="3">
        <v>5699695.5300000003</v>
      </c>
      <c r="E20" s="3">
        <v>218.95000000000002</v>
      </c>
      <c r="F20" s="4">
        <v>155</v>
      </c>
      <c r="G20" s="3">
        <v>3431478.84</v>
      </c>
      <c r="H20" s="3">
        <v>22138.57</v>
      </c>
      <c r="I20" s="4">
        <v>26187</v>
      </c>
      <c r="J20" s="3">
        <v>9131174.3699999992</v>
      </c>
      <c r="K20" s="3">
        <v>348.69</v>
      </c>
    </row>
    <row r="21" spans="1:11" x14ac:dyDescent="0.2">
      <c r="A21" s="1">
        <v>20</v>
      </c>
      <c r="B21" t="s">
        <v>11</v>
      </c>
      <c r="C21" s="4">
        <v>22542</v>
      </c>
      <c r="D21" s="3">
        <v>5778641.2400000002</v>
      </c>
      <c r="E21" s="3">
        <v>256.35000000000002</v>
      </c>
      <c r="F21" s="4">
        <v>211</v>
      </c>
      <c r="G21" s="3">
        <v>4081864.35</v>
      </c>
      <c r="H21" s="3">
        <v>19345.330000000002</v>
      </c>
      <c r="I21" s="4">
        <v>22753</v>
      </c>
      <c r="J21" s="3">
        <v>9860505.5899999999</v>
      </c>
      <c r="K21" s="3">
        <v>433.37</v>
      </c>
    </row>
    <row r="22" spans="1:11" x14ac:dyDescent="0.2">
      <c r="A22" s="1">
        <v>21</v>
      </c>
      <c r="B22" t="s">
        <v>11</v>
      </c>
      <c r="C22" s="4">
        <v>19582</v>
      </c>
      <c r="D22" s="3">
        <v>5393860.9800000004</v>
      </c>
      <c r="E22" s="3">
        <v>275.45</v>
      </c>
      <c r="F22" s="4">
        <v>285</v>
      </c>
      <c r="G22" s="3">
        <v>9341239.0299999993</v>
      </c>
      <c r="H22" s="3">
        <v>32776.28</v>
      </c>
      <c r="I22" s="4">
        <v>19867</v>
      </c>
      <c r="J22" s="3">
        <v>14735100.01</v>
      </c>
      <c r="K22" s="3">
        <v>741.69</v>
      </c>
    </row>
    <row r="23" spans="1:11" x14ac:dyDescent="0.2">
      <c r="A23" s="1">
        <v>22</v>
      </c>
      <c r="B23" t="s">
        <v>11</v>
      </c>
      <c r="C23" s="4">
        <v>15599</v>
      </c>
      <c r="D23" s="3">
        <v>4846333.88</v>
      </c>
      <c r="E23" s="3">
        <v>310.68</v>
      </c>
      <c r="F23" s="4">
        <v>217</v>
      </c>
      <c r="G23" s="3">
        <v>5445631.5</v>
      </c>
      <c r="H23" s="3">
        <v>25095.08</v>
      </c>
      <c r="I23" s="4">
        <v>15816</v>
      </c>
      <c r="J23" s="3">
        <v>10291965.380000001</v>
      </c>
      <c r="K23" s="3">
        <v>650.73</v>
      </c>
    </row>
    <row r="24" spans="1:11" x14ac:dyDescent="0.2">
      <c r="A24" s="1">
        <v>23</v>
      </c>
      <c r="B24" t="s">
        <v>11</v>
      </c>
      <c r="C24" s="4">
        <v>19620</v>
      </c>
      <c r="D24" s="3">
        <v>6345764.7199999997</v>
      </c>
      <c r="E24" s="3">
        <v>323.43</v>
      </c>
      <c r="F24" s="4">
        <v>193</v>
      </c>
      <c r="G24" s="3">
        <v>4506051.4000000004</v>
      </c>
      <c r="H24" s="3">
        <v>23347.420000000002</v>
      </c>
      <c r="I24" s="4">
        <v>19813</v>
      </c>
      <c r="J24" s="3">
        <v>10851816.119999999</v>
      </c>
      <c r="K24" s="3">
        <v>547.71</v>
      </c>
    </row>
    <row r="25" spans="1:11" x14ac:dyDescent="0.2">
      <c r="A25" s="1">
        <v>24</v>
      </c>
      <c r="B25" t="s">
        <v>11</v>
      </c>
      <c r="C25" s="4">
        <v>15999</v>
      </c>
      <c r="D25" s="3">
        <v>4552839.3100000005</v>
      </c>
      <c r="E25" s="3">
        <v>284.57</v>
      </c>
      <c r="F25" s="4">
        <v>167</v>
      </c>
      <c r="G25" s="3">
        <v>5286004.6399999997</v>
      </c>
      <c r="H25" s="3">
        <v>31652.720000000001</v>
      </c>
      <c r="I25" s="4">
        <v>16166</v>
      </c>
      <c r="J25" s="3">
        <v>9838843.9499999993</v>
      </c>
      <c r="K25" s="3">
        <v>608.61</v>
      </c>
    </row>
    <row r="26" spans="1:11" x14ac:dyDescent="0.2">
      <c r="A26" s="1">
        <v>25</v>
      </c>
      <c r="B26" t="s">
        <v>11</v>
      </c>
      <c r="C26" s="4">
        <v>24810</v>
      </c>
      <c r="D26" s="3">
        <v>7111760.6900000004</v>
      </c>
      <c r="E26" s="3">
        <v>286.65000000000003</v>
      </c>
      <c r="F26" s="4">
        <v>89</v>
      </c>
      <c r="G26" s="3">
        <v>2143822.71</v>
      </c>
      <c r="H26" s="3">
        <v>24087.9</v>
      </c>
      <c r="I26" s="4">
        <v>24899</v>
      </c>
      <c r="J26" s="3">
        <v>9255583.4000000004</v>
      </c>
      <c r="K26" s="3">
        <v>371.73</v>
      </c>
    </row>
    <row r="27" spans="1:11" x14ac:dyDescent="0.2">
      <c r="A27" s="1">
        <v>99</v>
      </c>
      <c r="B27" t="s">
        <v>11</v>
      </c>
      <c r="C27" s="4">
        <v>2</v>
      </c>
      <c r="D27" s="3">
        <v>67.12</v>
      </c>
      <c r="E27" s="3">
        <v>33.56</v>
      </c>
      <c r="F27" s="4">
        <v>1</v>
      </c>
      <c r="G27" s="3">
        <v>607.91999999999996</v>
      </c>
      <c r="H27" s="3">
        <v>607.91999999999996</v>
      </c>
      <c r="I27" s="4">
        <v>3</v>
      </c>
      <c r="J27" s="3">
        <v>675.04</v>
      </c>
      <c r="K27" s="3">
        <v>225.01</v>
      </c>
    </row>
    <row r="28" spans="1:11" x14ac:dyDescent="0.2">
      <c r="C28" s="7">
        <f>SUM(C2:C27)</f>
        <v>463549</v>
      </c>
      <c r="D28" s="7">
        <f t="shared" ref="D28:J28" si="0">SUM(D2:D27)</f>
        <v>134104985.33</v>
      </c>
      <c r="E28" s="7">
        <f>D28/C28</f>
        <v>289.3005600918134</v>
      </c>
      <c r="F28" s="7">
        <f t="shared" si="0"/>
        <v>6518</v>
      </c>
      <c r="G28" s="7">
        <f t="shared" si="0"/>
        <v>152714529.56999996</v>
      </c>
      <c r="H28" s="7">
        <f>G28/F28</f>
        <v>23429.660872967161</v>
      </c>
      <c r="I28" s="7">
        <f t="shared" si="0"/>
        <v>470067</v>
      </c>
      <c r="J28" s="7">
        <f t="shared" si="0"/>
        <v>286819514.89999998</v>
      </c>
      <c r="K28" s="7">
        <f>J28/I28</f>
        <v>610.16730572450308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Water_Consumption_2021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Charles Barton</cp:lastModifiedBy>
  <dcterms:modified xsi:type="dcterms:W3CDTF">2025-03-05T17:19:41Z</dcterms:modified>
</cp:coreProperties>
</file>